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24086F26-41D9-4F26-BED5-FE07CF3CA43F}" xr6:coauthVersionLast="47" xr6:coauthVersionMax="47" xr10:uidLastSave="{00000000-0000-0000-0000-000000000000}"/>
  <bookViews>
    <workbookView xWindow="9960" yWindow="2100" windowWidth="15480" windowHeight="13500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E9" i="1" l="1"/>
  <c r="E10" i="1" s="1"/>
  <c r="F7" i="1" s="1"/>
  <c r="E19" i="1"/>
  <c r="E20" i="1" s="1"/>
  <c r="F9" i="1" s="1"/>
  <c r="F17" i="1" l="1"/>
  <c r="F16" i="1"/>
  <c r="F6" i="1"/>
  <c r="F5" i="1"/>
  <c r="F15" i="1"/>
  <c r="F14" i="1"/>
  <c r="F8" i="1" l="1"/>
  <c r="F18" i="1"/>
</calcChain>
</file>

<file path=xl/sharedStrings.xml><?xml version="1.0" encoding="utf-8"?>
<sst xmlns="http://schemas.openxmlformats.org/spreadsheetml/2006/main" count="22" uniqueCount="14">
  <si>
    <t>N.</t>
  </si>
  <si>
    <t>PROT.</t>
  </si>
  <si>
    <t>VOTAZIONE</t>
  </si>
  <si>
    <t>PUNTEGGIO</t>
  </si>
  <si>
    <t>IMPORTO BORSA</t>
  </si>
  <si>
    <t>SCUOLA SECONDARIA DI PRIMO GRADO</t>
  </si>
  <si>
    <t>SCUOLA SECONDARIA DI SECONDO GRADO</t>
  </si>
  <si>
    <t>IMPORTO A DISPOSIZIONE</t>
  </si>
  <si>
    <t>TOTALE VOTI</t>
  </si>
  <si>
    <t>INDICATORE</t>
  </si>
  <si>
    <t xml:space="preserve">Il responsabile del servizio </t>
  </si>
  <si>
    <t xml:space="preserve">IMPORTO DA EROGARE </t>
  </si>
  <si>
    <t xml:space="preserve">TOTALE IN EURO </t>
  </si>
  <si>
    <t>PROT. N. 2475 DEL 12/09/2025  BORSA DI STUDIO PER MERITO SCOLASTICO A.S.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</si>
</sst>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0" borderId="1" xfId="1" applyFont="1" applyBorder="1"/>
    <xf numFmtId="44" fontId="2" fillId="2" borderId="1" xfId="1" applyFont="1" applyFill="1" applyBorder="1"/>
    <xf numFmtId="0" fontId="2" fillId="3" borderId="2" xfId="0" applyFont="1" applyFill="1" applyBorder="1" applyAlignment="1">
      <alignment horizontal="center"/>
    </xf>
    <xf numFmtId="0" fontId="0" fillId="3" borderId="0" xfId="0" applyFill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5"/>
  <sheetViews>
    <sheetView tabSelected="1" workbookViewId="0">
      <selection activeCell="F25" sqref="F25"/>
    </sheetView>
  </sheetViews>
  <sheetFormatPr defaultRowHeight="15" x14ac:dyDescent="0.25"/>
  <cols>
    <col min="2" max="2" width="7.28515625" customWidth="1"/>
    <col min="3" max="3" width="9.7109375" customWidth="1"/>
    <col min="4" max="4" width="24.42578125" bestFit="1" customWidth="1"/>
    <col min="5" max="5" width="13.42578125" customWidth="1"/>
    <col min="6" max="6" width="16" bestFit="1" customWidth="1"/>
  </cols>
  <sheetData>
    <row r="2" spans="2:8" ht="21" x14ac:dyDescent="0.25">
      <c r="B2" s="12" t="s">
        <v>13</v>
      </c>
      <c r="C2" s="12"/>
      <c r="D2" s="12"/>
      <c r="E2" s="12"/>
      <c r="F2" s="12"/>
    </row>
    <row r="3" spans="2:8" ht="21" x14ac:dyDescent="0.25">
      <c r="B3" s="12" t="s">
        <v>5</v>
      </c>
      <c r="C3" s="13"/>
      <c r="D3" s="13"/>
      <c r="E3" s="13"/>
      <c r="F3" s="13"/>
    </row>
    <row r="4" spans="2:8" x14ac:dyDescent="0.25">
      <c r="B4" s="3" t="s">
        <v>0</v>
      </c>
      <c r="C4" s="3" t="s">
        <v>1</v>
      </c>
      <c r="D4" s="3" t="s">
        <v>2</v>
      </c>
      <c r="E4" s="3" t="s">
        <v>3</v>
      </c>
      <c r="F4" s="7" t="s">
        <v>4</v>
      </c>
      <c r="G4" s="10" t="s">
        <v>11</v>
      </c>
      <c r="H4" s="11"/>
    </row>
    <row r="5" spans="2:8" x14ac:dyDescent="0.25">
      <c r="B5" s="2">
        <v>1</v>
      </c>
      <c r="C5" s="2">
        <v>3257</v>
      </c>
      <c r="D5" s="2">
        <v>8</v>
      </c>
      <c r="E5" s="2">
        <v>6</v>
      </c>
      <c r="F5" s="5">
        <f>E10*E5</f>
        <v>266.66666666666663</v>
      </c>
      <c r="G5">
        <v>266.67</v>
      </c>
    </row>
    <row r="6" spans="2:8" x14ac:dyDescent="0.25">
      <c r="B6" s="2">
        <v>2</v>
      </c>
      <c r="C6" s="2">
        <v>3249</v>
      </c>
      <c r="D6" s="2">
        <v>8</v>
      </c>
      <c r="E6" s="2">
        <v>6</v>
      </c>
      <c r="F6" s="5">
        <f>E10*E6</f>
        <v>266.66666666666663</v>
      </c>
      <c r="G6">
        <v>266.67</v>
      </c>
    </row>
    <row r="7" spans="2:8" x14ac:dyDescent="0.25">
      <c r="B7" s="2">
        <v>3</v>
      </c>
      <c r="C7" s="2">
        <v>3205</v>
      </c>
      <c r="D7" s="2">
        <v>8</v>
      </c>
      <c r="E7" s="2">
        <v>6</v>
      </c>
      <c r="F7" s="5">
        <f>E10*E7</f>
        <v>266.66666666666663</v>
      </c>
      <c r="G7">
        <v>266.66000000000003</v>
      </c>
    </row>
    <row r="8" spans="2:8" x14ac:dyDescent="0.25">
      <c r="D8" s="1" t="s">
        <v>7</v>
      </c>
      <c r="E8" s="4">
        <v>800</v>
      </c>
      <c r="F8" s="6">
        <f>SUM(F5+F6+F7)</f>
        <v>799.99999999999989</v>
      </c>
      <c r="G8">
        <v>800</v>
      </c>
      <c r="H8" t="s">
        <v>12</v>
      </c>
    </row>
    <row r="9" spans="2:8" x14ac:dyDescent="0.25">
      <c r="D9" s="1" t="s">
        <v>8</v>
      </c>
      <c r="E9" s="1">
        <f>E5+E6+E7</f>
        <v>18</v>
      </c>
      <c r="F9" s="1">
        <f>E20*E16</f>
        <v>400</v>
      </c>
    </row>
    <row r="10" spans="2:8" x14ac:dyDescent="0.25">
      <c r="D10" s="1" t="s">
        <v>9</v>
      </c>
      <c r="E10" s="1">
        <f>E8/E9</f>
        <v>44.444444444444443</v>
      </c>
      <c r="F10" s="1"/>
    </row>
    <row r="12" spans="2:8" ht="21" x14ac:dyDescent="0.25">
      <c r="B12" s="12" t="s">
        <v>6</v>
      </c>
      <c r="C12" s="13"/>
      <c r="D12" s="13"/>
      <c r="E12" s="13"/>
      <c r="F12" s="13"/>
    </row>
    <row r="13" spans="2:8" x14ac:dyDescent="0.25">
      <c r="B13" s="3" t="s">
        <v>0</v>
      </c>
      <c r="C13" s="3" t="s">
        <v>1</v>
      </c>
      <c r="D13" s="3" t="s">
        <v>2</v>
      </c>
      <c r="E13" s="3" t="s">
        <v>3</v>
      </c>
      <c r="F13" s="7" t="s">
        <v>4</v>
      </c>
    </row>
    <row r="14" spans="2:8" x14ac:dyDescent="0.25">
      <c r="B14" s="2">
        <v>1</v>
      </c>
      <c r="C14" s="2">
        <v>3112</v>
      </c>
      <c r="D14" s="2">
        <v>88</v>
      </c>
      <c r="E14" s="2">
        <v>7</v>
      </c>
      <c r="F14" s="5">
        <f>E20*E14</f>
        <v>466.66666666666669</v>
      </c>
    </row>
    <row r="15" spans="2:8" x14ac:dyDescent="0.25">
      <c r="B15" s="2">
        <v>2</v>
      </c>
      <c r="C15" s="2">
        <v>3122</v>
      </c>
      <c r="D15" s="2">
        <v>75</v>
      </c>
      <c r="E15" s="2">
        <v>5</v>
      </c>
      <c r="F15" s="5">
        <f>E20*E15</f>
        <v>333.33333333333337</v>
      </c>
    </row>
    <row r="16" spans="2:8" x14ac:dyDescent="0.25">
      <c r="B16" s="2">
        <v>3</v>
      </c>
      <c r="C16" s="2"/>
      <c r="D16" s="2">
        <v>8</v>
      </c>
      <c r="E16" s="2">
        <v>6</v>
      </c>
      <c r="F16" s="5">
        <f>E20*E16</f>
        <v>400</v>
      </c>
    </row>
    <row r="17" spans="2:6" x14ac:dyDescent="0.25">
      <c r="B17" s="2">
        <v>4</v>
      </c>
      <c r="C17" s="2"/>
      <c r="D17" s="2">
        <v>8.4499999999999993</v>
      </c>
      <c r="E17" s="2">
        <v>6</v>
      </c>
      <c r="F17" s="5">
        <f>E20*E17</f>
        <v>400</v>
      </c>
    </row>
    <row r="18" spans="2:6" x14ac:dyDescent="0.25">
      <c r="D18" s="1" t="s">
        <v>7</v>
      </c>
      <c r="E18" s="8">
        <v>1600</v>
      </c>
      <c r="F18" s="9">
        <f>SUM(F14:F17)</f>
        <v>1600</v>
      </c>
    </row>
    <row r="19" spans="2:6" x14ac:dyDescent="0.25">
      <c r="D19" s="1" t="s">
        <v>8</v>
      </c>
      <c r="E19" s="1">
        <f>E14+E15+E16+E17</f>
        <v>24</v>
      </c>
      <c r="F19" s="1"/>
    </row>
    <row r="20" spans="2:6" x14ac:dyDescent="0.25">
      <c r="D20" s="1" t="s">
        <v>9</v>
      </c>
      <c r="E20" s="1">
        <f>E18/E19</f>
        <v>66.666666666666671</v>
      </c>
      <c r="F20" s="1"/>
    </row>
    <row r="25" spans="2:6" x14ac:dyDescent="0.25">
      <c r="D25" t="s">
        <v>10</v>
      </c>
    </row>
  </sheetData>
  <mergeCells count="3">
    <mergeCell ref="B3:F3"/>
    <mergeCell ref="B2:F2"/>
    <mergeCell ref="B12:F1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2025-09-12T14:36:21Z</dcterms:modified>
</cp:coreProperties>
</file>